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<sst xmlns="http://schemas.openxmlformats.org/spreadsheetml/2006/main" count="72" uniqueCount="72">
  <si>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</si>
  <si>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</si>
  <si>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</si>
  <si>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</si>
  <si>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</si>
  <si>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</si>
  <si>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</si>
  <si>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</si>
  <si>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</si>
  <si>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</si>
  <si>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</si>
  <si>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</si>
  <si>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Наш Офис, ТЦ Москва, м. Люблино, 
Тихорецкий бульвар, д. 1,Техналайн В82-84-86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</si>
  <si>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</si>
  <si>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</si>
  <si>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+74950055006 или на почту Info@baseus1.ru</t>
  </si>
  <si>
    <t>Прайс-лист "Моноподы" от 28.03.2024</t>
  </si>
  <si>
    <t>1</t>
  </si>
  <si>
    <t>SUDYZP-E04</t>
  </si>
  <si>
    <t>6953156217003</t>
  </si>
  <si>
    <t>Моноподы</t>
  </si>
  <si>
    <t>Ссылка на товар</t>
  </si>
  <si>
    <t>Монопод BASEUS Lovely Bluetooth, беспроводной, розовый</t>
  </si>
  <si>
    <t>0</t>
  </si>
  <si>
    <t>2</t>
  </si>
  <si>
    <t>SULH-01</t>
  </si>
  <si>
    <t>6953156223202</t>
  </si>
  <si>
    <t>Моноподы</t>
  </si>
  <si>
    <t>Ссылка на товар</t>
  </si>
  <si>
    <t>Монопод BASEUS Lovely Uniaxial, беспроводной, черный</t>
  </si>
  <si>
    <t>0</t>
  </si>
  <si>
    <t>3</t>
  </si>
  <si>
    <t>SUYT-0G</t>
  </si>
  <si>
    <t>6953156219564</t>
  </si>
  <si>
    <t>Моноподы</t>
  </si>
  <si>
    <t>Ссылка на товар</t>
  </si>
  <si>
    <t>Стабилизатор для смартфона BASEUS Handheld Gimbal Stabilizer, Трехосевой, 2200 мАч, Bluetooth, темно-серый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</si>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</sst>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1047543</xdr:colOff>
      <xdr:row>4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CB2FCB-B36D-4CCB-B290-18B43845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28579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aseus1.ru//catalog/monopody/monopod_baseus_lovely_bluetooth_besprovodnoy_rozovyy/" TargetMode="External"/><Relationship Id="rId4" Type="http://schemas.openxmlformats.org/officeDocument/2006/relationships/hyperlink" Target="https://baseus1.ru//catalog/monopody/monopod_baseus_lovely_uniaxial_besprovodnoy_chernyy/" TargetMode="External"/><Relationship Id="rId5" Type="http://schemas.openxmlformats.org/officeDocument/2006/relationships/hyperlink" Target="https://baseus1.ru//catalog/monopody/monopod_baseus_control_besprovodnoy_temno_ser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5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6" t="s">
        <v>12</v>
      </c>
      <c r="E1" s="16"/>
      <c r="F1" s="16"/>
      <c r="G1" s="14" t="s">
        <v>15</v>
      </c>
      <c r="H1" s="14"/>
      <c r="I1" s="14"/>
      <c r="J1" s="14"/>
      <c r="K1" s="14"/>
    </row>
    <row r="2" spans="1:14" ht="15" customHeight="1" x14ac:dyDescent="0.25">
      <c r="A2" s="9"/>
      <c r="B2" s="9"/>
      <c r="C2" s="9"/>
      <c r="D2" s="16"/>
      <c r="E2" s="16"/>
      <c r="F2" s="16"/>
      <c r="G2" s="14"/>
      <c r="H2" s="14"/>
      <c r="I2" s="14"/>
      <c r="J2" s="14"/>
      <c r="K2" s="14"/>
      <c r="L2" s="13" t="str">
        <f>CONCATENATE("Итого: ОПТ МАХ - ",SUM(L10:L1048576)," руб.")</f>
        <v>Итого: ОПТ МАХ - 0 руб.</v>
      </c>
      <c r="M2" s="13"/>
      <c r="N2" s="13"/>
    </row>
    <row r="3" spans="1:14" ht="15" customHeight="1" x14ac:dyDescent="0.25">
      <c r="A3" s="9"/>
      <c r="B3" s="9"/>
      <c r="C3" s="9"/>
      <c r="D3" s="16"/>
      <c r="E3" s="16"/>
      <c r="F3" s="16"/>
      <c r="G3" s="14"/>
      <c r="H3" s="14"/>
      <c r="I3" s="14"/>
      <c r="J3" s="14"/>
      <c r="K3" s="14"/>
      <c r="L3" s="13" t="str">
        <f>CONCATENATE("Итого: ОПТ 1 - ",SUM(M10:M1048576)," руб.")</f>
        <v>Итого: ОПТ 1 - 0 руб.</v>
      </c>
      <c r="M3" s="13"/>
      <c r="N3" s="13"/>
    </row>
    <row r="4" spans="1:14" ht="15" customHeight="1" x14ac:dyDescent="0.25">
      <c r="A4" s="9"/>
      <c r="B4" s="9"/>
      <c r="C4" s="9"/>
      <c r="D4" s="16"/>
      <c r="E4" s="16"/>
      <c r="F4" s="16"/>
      <c r="G4" s="14"/>
      <c r="H4" s="14"/>
      <c r="I4" s="14"/>
      <c r="J4" s="14"/>
      <c r="K4" s="14"/>
      <c r="L4" s="13" t="str">
        <f>CONCATENATE("Итого: ОПТ 2 - ",SUM(N10:N1048576)," руб.")</f>
        <v>Итого: ОПТ 2 - 0 руб.</v>
      </c>
      <c r="M4" s="13"/>
      <c r="N4" s="13"/>
    </row>
    <row r="5" spans="1:14" ht="15" customHeight="1" x14ac:dyDescent="0.25">
      <c r="A5" s="9"/>
      <c r="B5" s="9"/>
      <c r="C5" s="9"/>
      <c r="D5" s="16"/>
      <c r="E5" s="16"/>
      <c r="F5" s="16"/>
      <c r="G5" s="14"/>
      <c r="H5" s="14"/>
      <c r="I5" s="14"/>
      <c r="J5" s="14"/>
      <c r="K5" s="14"/>
    </row>
    <row r="6" spans="1:14" ht="15.75" customHeight="1" thickBot="1" x14ac:dyDescent="0.3">
      <c r="A6" s="10"/>
      <c r="B6" s="10"/>
      <c r="C6" s="10"/>
      <c r="D6" s="17"/>
      <c r="E6" s="17"/>
      <c r="F6" s="17"/>
      <c r="G6" s="15"/>
      <c r="H6" s="15"/>
      <c r="I6" s="15"/>
      <c r="J6" s="15"/>
      <c r="K6" s="15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13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14</v>
      </c>
      <c r="J8" s="4" t="s">
        <v>6</v>
      </c>
      <c r="K8" s="2" t="s">
        <v>7</v>
      </c>
      <c r="L8" s="1" t="s">
        <v>14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1294.05</v>
      </c>
      <c r="J10">
        <v>1210.56</v>
      </c>
      <c r="K10">
        <v>1127.07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3176.31</v>
      </c>
      <c r="J11">
        <v>2971.38</v>
      </c>
      <c r="K11">
        <v>2766.46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7293.73</v>
      </c>
      <c r="J12">
        <v>6823.16</v>
      </c>
      <c r="K12">
        <v>6352.6</v>
      </c>
      <c r="L12">
        <f>PRODUCT(H12,I12)</f>
      </c>
      <c r="M12">
        <f>PRODUCT(H12,J12)</f>
      </c>
      <c r="N12">
        <f>PRODUCT(H12,K12)</f>
      </c>
    </row>
    <row r="13" spans="1:14" s="23" customFormat="1" customHeight="1">
      <c r="A13" s="24">
        <f>CONCATENATE(L2)</f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23" customFormat="1" customHeight="1">
      <c r="A14" s="24">
        <f>CONCATENATE(L3)</f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3" customFormat="1" customHeight="1">
      <c r="A15" s="24">
        <f>CONCATENATE(L4)</f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L2:N2"/>
    <mergeCell ref="L3:N3"/>
    <mergeCell ref="L4:N4"/>
    <mergeCell ref="G1:K6"/>
    <mergeCell ref="D1:F6"/>
    <mergeCell ref="A9:N9"/>
    <mergeCell ref="A13:N13"/>
    <mergeCell ref="A14:N14"/>
    <mergeCell ref="A15:N15"/>
  </mergeCells>
  <hyperlinks>
    <hyperlink ref="E10" r:id="rId3"/>
    <hyperlink ref="E11" r:id="rId4"/>
    <hyperlink ref="E12" r:id="rId5"/>
  </hyperlinks>
  <pageMargins left="0.7" right="0.7" top="0.75" bottom="0.75" header="0.3" footer="0.3"/>
  <pageSetup orientation="portrait"/>
  <headerFooter alignWithMargins="0"/>
  <ignoredErrors>
    <ignoredError sqref="A1:N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2024-03-28T22:00:19Z</dcterms:created>
  <dcterms:modified xsi:type="dcterms:W3CDTF">2024-03-28T22:00:19Z</dcterms:modified>
</cp:coreProperties>
</file>